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Septiembre" sheetId="106" r:id="rId1"/>
  </sheets>
  <calcPr calcId="152511"/>
</workbook>
</file>

<file path=xl/calcChain.xml><?xml version="1.0" encoding="utf-8"?>
<calcChain xmlns="http://schemas.openxmlformats.org/spreadsheetml/2006/main">
  <c r="D34" i="106" l="1"/>
  <c r="E34" i="106"/>
  <c r="F34" i="106"/>
  <c r="G34" i="106"/>
  <c r="H34" i="106"/>
  <c r="I34" i="106"/>
  <c r="J34" i="106"/>
  <c r="K34" i="106"/>
  <c r="L34" i="106"/>
  <c r="M34" i="106"/>
  <c r="N15" i="106" l="1"/>
  <c r="N16" i="106"/>
  <c r="N17" i="106"/>
  <c r="N18" i="106"/>
  <c r="N19" i="106"/>
  <c r="N20" i="106"/>
  <c r="N21" i="106"/>
  <c r="N22" i="106"/>
  <c r="N23" i="106"/>
  <c r="N24" i="106"/>
  <c r="N25" i="106"/>
  <c r="N26" i="106"/>
  <c r="N27" i="106"/>
  <c r="N28" i="106"/>
  <c r="N29" i="106"/>
  <c r="N30" i="106"/>
  <c r="N31" i="106"/>
  <c r="N32" i="106"/>
  <c r="N33" i="106"/>
  <c r="N14" i="106"/>
  <c r="C34" i="106"/>
  <c r="N34" i="106" l="1"/>
</calcChain>
</file>

<file path=xl/sharedStrings.xml><?xml version="1.0" encoding="utf-8"?>
<sst xmlns="http://schemas.openxmlformats.org/spreadsheetml/2006/main" count="45" uniqueCount="43">
  <si>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</si>
  <si>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</si>
  <si>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</si>
  <si>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</si>
  <si>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</si>
  <si>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</si>
  <si>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</si>
  <si>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</si>
  <si>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</si>
  <si>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</si>
  <si>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</si>
  <si>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</si>
  <si>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</si>
  <si>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</si>
  <si>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</si>
  <si>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</si>
  <si>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</si>
  <si>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</si>
  <si>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</si>
  <si>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</si>
  <si>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</si>
  <si>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</si>
  <si>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</si>
  <si>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</si>
  <si>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</si>
  <si>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</si>
  <si>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</si>
  <si>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</si>
  <si>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</si>
  <si>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</si>
  <si>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</si>
  <si>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</si>
  <si>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</si>
  <si>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</si>
  <si>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</si>
  <si>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</si>
  <si>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</si>
  <si>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</si>
  <si>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</si>
  <si>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</si>
  <si>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Faltante inicial del FEIEF al FGP del mes de agosto 2022</t>
  </si>
  <si>
    <t>PARTICIPACIONES FEDERALES MINISTRADAS A LOS MUNICIPIOS EN EL MES DE SEPTIEMBRE DEL EJERCICIO FISCAL 2022</t>
  </si>
  <si>
    <t xml:space="preserve">Las cifras parciales pueden no coincidir con el total debido al redondeo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</si>
</sst>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0</xdr:row>
      <xdr:rowOff>38100</xdr:rowOff>
    </xdr:from>
    <xdr:to>
      <xdr:col>12</xdr:col>
      <xdr:colOff>688928</xdr:colOff>
      <xdr:row>4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0</xdr:rowOff>
    </xdr:from>
    <xdr:to>
      <xdr:col>13</xdr:col>
      <xdr:colOff>890905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F47"/>
  <sheetViews>
    <sheetView tabSelected="1" workbookViewId="0">
      <selection activeCell="R22" sqref="R2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20" customWidth="1"/>
    <col min="9" max="11" width="13.85546875" customWidth="1"/>
    <col min="12" max="13" width="13.85546875" style="20" customWidth="1"/>
    <col min="14" max="14" width="13.85546875" customWidth="1"/>
  </cols>
  <sheetData>
    <row r="3" spans="1:32" ht="16.5" x14ac:dyDescent="0.25">
      <c r="A3" s="37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32" ht="13.5" customHeight="1" x14ac:dyDescent="0.2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32" ht="13.5" customHeight="1" x14ac:dyDescent="0.2">
      <c r="A5" s="39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32" ht="13.5" customHeight="1" x14ac:dyDescent="0.2">
      <c r="A6" s="19"/>
      <c r="B6" s="19"/>
      <c r="C6" s="19"/>
      <c r="D6" s="19"/>
      <c r="E6" s="19"/>
      <c r="F6" s="19"/>
      <c r="G6" s="19"/>
      <c r="H6" s="24"/>
      <c r="I6" s="19"/>
      <c r="J6" s="19"/>
      <c r="K6" s="19"/>
      <c r="L6" s="23"/>
      <c r="M6" s="23"/>
      <c r="N6" s="19"/>
    </row>
    <row r="7" spans="1:32" ht="13.5" customHeight="1" x14ac:dyDescent="0.2">
      <c r="A7" s="40" t="s">
        <v>27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32" ht="13.5" customHeight="1" x14ac:dyDescent="0.2">
      <c r="A8" s="18"/>
      <c r="B8" s="18"/>
      <c r="C8" s="18"/>
      <c r="D8" s="18"/>
      <c r="E8" s="18"/>
      <c r="F8" s="18"/>
      <c r="G8" s="18"/>
      <c r="H8" s="22"/>
      <c r="I8" s="18"/>
      <c r="J8" s="18"/>
      <c r="K8" s="18"/>
      <c r="L8" s="22"/>
      <c r="M8" s="22"/>
      <c r="N8" s="18"/>
    </row>
    <row r="9" spans="1:32" ht="13.5" customHeight="1" x14ac:dyDescent="0.2">
      <c r="A9" s="40" t="s">
        <v>41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32" ht="13.5" customHeight="1" x14ac:dyDescent="0.2">
      <c r="N10" s="5" t="s">
        <v>24</v>
      </c>
    </row>
    <row r="11" spans="1:32" ht="20.100000000000001" customHeight="1" x14ac:dyDescent="0.2">
      <c r="A11" s="34" t="s">
        <v>1</v>
      </c>
      <c r="B11" s="34" t="s">
        <v>37</v>
      </c>
      <c r="C11" s="28" t="s">
        <v>29</v>
      </c>
      <c r="D11" s="28" t="s">
        <v>30</v>
      </c>
      <c r="E11" s="28" t="s">
        <v>28</v>
      </c>
      <c r="F11" s="28" t="s">
        <v>31</v>
      </c>
      <c r="G11" s="28" t="s">
        <v>32</v>
      </c>
      <c r="H11" s="28" t="s">
        <v>38</v>
      </c>
      <c r="I11" s="31" t="s">
        <v>33</v>
      </c>
      <c r="J11" s="28" t="s">
        <v>34</v>
      </c>
      <c r="K11" s="28" t="s">
        <v>35</v>
      </c>
      <c r="L11" s="28" t="s">
        <v>39</v>
      </c>
      <c r="M11" s="28" t="s">
        <v>40</v>
      </c>
      <c r="N11" s="28" t="s">
        <v>36</v>
      </c>
    </row>
    <row r="12" spans="1:32" ht="20.100000000000001" customHeight="1" x14ac:dyDescent="0.2">
      <c r="A12" s="35"/>
      <c r="B12" s="35"/>
      <c r="C12" s="29"/>
      <c r="D12" s="29"/>
      <c r="E12" s="29"/>
      <c r="F12" s="29"/>
      <c r="G12" s="29"/>
      <c r="H12" s="29"/>
      <c r="I12" s="32"/>
      <c r="J12" s="29"/>
      <c r="K12" s="29"/>
      <c r="L12" s="29"/>
      <c r="M12" s="29"/>
      <c r="N12" s="29"/>
    </row>
    <row r="13" spans="1:32" ht="20.100000000000001" customHeight="1" x14ac:dyDescent="0.2">
      <c r="A13" s="36"/>
      <c r="B13" s="36"/>
      <c r="C13" s="30"/>
      <c r="D13" s="30"/>
      <c r="E13" s="30"/>
      <c r="F13" s="30"/>
      <c r="G13" s="30"/>
      <c r="H13" s="30"/>
      <c r="I13" s="33"/>
      <c r="J13" s="30"/>
      <c r="K13" s="30"/>
      <c r="L13" s="30"/>
      <c r="M13" s="30"/>
      <c r="N13" s="30"/>
    </row>
    <row r="14" spans="1:32" ht="13.5" customHeight="1" x14ac:dyDescent="0.2">
      <c r="A14" s="6">
        <v>1</v>
      </c>
      <c r="B14" s="4" t="s">
        <v>3</v>
      </c>
      <c r="C14" s="3">
        <v>4159156.99</v>
      </c>
      <c r="D14" s="3">
        <v>1448681.59</v>
      </c>
      <c r="E14" s="3">
        <v>119283.95</v>
      </c>
      <c r="F14" s="3">
        <v>149525.95000000001</v>
      </c>
      <c r="G14" s="3">
        <v>121274.95</v>
      </c>
      <c r="H14" s="3">
        <v>310536.15000000002</v>
      </c>
      <c r="I14" s="3">
        <v>23377</v>
      </c>
      <c r="J14" s="3">
        <v>8021.55</v>
      </c>
      <c r="K14" s="3">
        <v>50634.79</v>
      </c>
      <c r="L14" s="3">
        <v>262943.58</v>
      </c>
      <c r="M14" s="3">
        <v>-25547.56</v>
      </c>
      <c r="N14" s="3">
        <f t="shared" ref="N14:N33" si="0">SUM(C14:M14)</f>
        <v>6627888.9400000013</v>
      </c>
      <c r="P14" s="7"/>
      <c r="Q14" s="16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6">
        <v>2</v>
      </c>
      <c r="B15" s="4" t="s">
        <v>4</v>
      </c>
      <c r="C15" s="3">
        <v>2999041.46</v>
      </c>
      <c r="D15" s="3">
        <v>961647.82</v>
      </c>
      <c r="E15" s="3">
        <v>151483.63</v>
      </c>
      <c r="F15" s="3">
        <v>61194.28</v>
      </c>
      <c r="G15" s="3">
        <v>49265.59</v>
      </c>
      <c r="H15" s="3">
        <v>174442.23</v>
      </c>
      <c r="I15" s="3">
        <v>4848</v>
      </c>
      <c r="J15" s="3">
        <v>6600.48</v>
      </c>
      <c r="K15" s="3">
        <v>41664.519999999997</v>
      </c>
      <c r="L15" s="3">
        <v>216361.47</v>
      </c>
      <c r="M15" s="3">
        <v>-21021.65</v>
      </c>
      <c r="N15" s="3">
        <f t="shared" si="0"/>
        <v>4645527.8299999991</v>
      </c>
      <c r="P15" s="7"/>
      <c r="Q15" s="16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6">
        <v>3</v>
      </c>
      <c r="B16" s="4" t="s">
        <v>19</v>
      </c>
      <c r="C16" s="3">
        <v>2850318.96</v>
      </c>
      <c r="D16" s="3">
        <v>897481.8</v>
      </c>
      <c r="E16" s="3">
        <v>157433.57</v>
      </c>
      <c r="F16" s="3">
        <v>44985.95</v>
      </c>
      <c r="G16" s="3">
        <v>35995.54</v>
      </c>
      <c r="H16" s="3">
        <v>167054.94</v>
      </c>
      <c r="I16" s="3">
        <v>246506</v>
      </c>
      <c r="J16" s="3">
        <v>6375.09</v>
      </c>
      <c r="K16" s="3">
        <v>40241.75</v>
      </c>
      <c r="L16" s="3">
        <v>208973.15</v>
      </c>
      <c r="M16" s="3">
        <v>-20303.8</v>
      </c>
      <c r="N16" s="3">
        <f t="shared" si="0"/>
        <v>4635062.95</v>
      </c>
      <c r="P16" s="7"/>
      <c r="Q16" s="16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6">
        <v>4</v>
      </c>
      <c r="B17" s="4" t="s">
        <v>20</v>
      </c>
      <c r="C17" s="3">
        <v>5663030.7800000003</v>
      </c>
      <c r="D17" s="3">
        <v>2396561.04</v>
      </c>
      <c r="E17" s="3">
        <v>139233.75</v>
      </c>
      <c r="F17" s="3">
        <v>439235.48</v>
      </c>
      <c r="G17" s="3">
        <v>451713.4</v>
      </c>
      <c r="H17" s="3">
        <v>721304.77</v>
      </c>
      <c r="I17" s="3">
        <v>3996246</v>
      </c>
      <c r="J17" s="3">
        <v>23254.21</v>
      </c>
      <c r="K17" s="3">
        <v>146788.57</v>
      </c>
      <c r="L17" s="3">
        <v>762264.7</v>
      </c>
      <c r="M17" s="3">
        <v>-74061.52</v>
      </c>
      <c r="N17" s="3">
        <f t="shared" si="0"/>
        <v>14665571.180000002</v>
      </c>
      <c r="P17" s="7"/>
      <c r="Q17" s="16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6">
        <v>5</v>
      </c>
      <c r="B18" s="4" t="s">
        <v>5</v>
      </c>
      <c r="C18" s="3">
        <v>5400871.4699999997</v>
      </c>
      <c r="D18" s="3">
        <v>1979741.52</v>
      </c>
      <c r="E18" s="3">
        <v>104059.09</v>
      </c>
      <c r="F18" s="3">
        <v>279428.13</v>
      </c>
      <c r="G18" s="3">
        <v>225639.36</v>
      </c>
      <c r="H18" s="3">
        <v>501433.9</v>
      </c>
      <c r="I18" s="3">
        <v>1047806</v>
      </c>
      <c r="J18" s="3">
        <v>10769.95</v>
      </c>
      <c r="K18" s="3">
        <v>67983.600000000006</v>
      </c>
      <c r="L18" s="3">
        <v>353034.95</v>
      </c>
      <c r="M18" s="3">
        <v>-34300.82</v>
      </c>
      <c r="N18" s="3">
        <f t="shared" si="0"/>
        <v>9936467.1499999985</v>
      </c>
      <c r="P18" s="7"/>
      <c r="Q18" s="16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6">
        <v>6</v>
      </c>
      <c r="B19" s="4" t="s">
        <v>15</v>
      </c>
      <c r="C19" s="3">
        <v>2675789.7200000002</v>
      </c>
      <c r="D19" s="3">
        <v>651802.01</v>
      </c>
      <c r="E19" s="3">
        <v>216757.99</v>
      </c>
      <c r="F19" s="3">
        <v>143641.53</v>
      </c>
      <c r="G19" s="3">
        <v>106023.08</v>
      </c>
      <c r="H19" s="3">
        <v>537635.52</v>
      </c>
      <c r="I19" s="3">
        <v>441811</v>
      </c>
      <c r="J19" s="3">
        <v>9985.02</v>
      </c>
      <c r="K19" s="3">
        <v>63028.89</v>
      </c>
      <c r="L19" s="3">
        <v>327305.43</v>
      </c>
      <c r="M19" s="3">
        <v>-31800.95</v>
      </c>
      <c r="N19" s="3">
        <f t="shared" si="0"/>
        <v>5141979.2399999993</v>
      </c>
      <c r="P19" s="7"/>
      <c r="Q19" s="16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6">
        <v>7</v>
      </c>
      <c r="B20" s="4" t="s">
        <v>16</v>
      </c>
      <c r="C20" s="3">
        <v>2239821.12</v>
      </c>
      <c r="D20" s="3">
        <v>594540.27</v>
      </c>
      <c r="E20" s="3">
        <v>213608.02</v>
      </c>
      <c r="F20" s="3">
        <v>46196.19</v>
      </c>
      <c r="G20" s="3">
        <v>36547.07</v>
      </c>
      <c r="H20" s="3">
        <v>207593.66</v>
      </c>
      <c r="I20" s="3">
        <v>183263</v>
      </c>
      <c r="J20" s="3">
        <v>6761.16</v>
      </c>
      <c r="K20" s="3">
        <v>42678.76</v>
      </c>
      <c r="L20" s="3">
        <v>221628.35</v>
      </c>
      <c r="M20" s="3">
        <v>-21533.38</v>
      </c>
      <c r="N20" s="3">
        <f t="shared" si="0"/>
        <v>3771104.22</v>
      </c>
      <c r="P20" s="7"/>
      <c r="Q20" s="16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6">
        <v>8</v>
      </c>
      <c r="B21" s="4" t="s">
        <v>6</v>
      </c>
      <c r="C21" s="3">
        <v>3737514.98</v>
      </c>
      <c r="D21" s="3">
        <v>1270769.17</v>
      </c>
      <c r="E21" s="3">
        <v>129433.85</v>
      </c>
      <c r="F21" s="3">
        <v>112338.65</v>
      </c>
      <c r="G21" s="3">
        <v>90293.3</v>
      </c>
      <c r="H21" s="3">
        <v>233599.22</v>
      </c>
      <c r="I21" s="3">
        <v>402993</v>
      </c>
      <c r="J21" s="3">
        <v>7749.71</v>
      </c>
      <c r="K21" s="3">
        <v>48918.82</v>
      </c>
      <c r="L21" s="3">
        <v>254032.67</v>
      </c>
      <c r="M21" s="3">
        <v>-24681.78</v>
      </c>
      <c r="N21" s="3">
        <f t="shared" si="0"/>
        <v>6262961.5899999999</v>
      </c>
      <c r="P21" s="7"/>
      <c r="Q21" s="16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>
        <v>9</v>
      </c>
      <c r="B22" s="4" t="s">
        <v>7</v>
      </c>
      <c r="C22" s="3">
        <v>3259603.36</v>
      </c>
      <c r="D22" s="3">
        <v>1091821.57</v>
      </c>
      <c r="E22" s="3">
        <v>139233.75</v>
      </c>
      <c r="F22" s="3">
        <v>70893.63</v>
      </c>
      <c r="G22" s="3">
        <v>55846.04</v>
      </c>
      <c r="H22" s="3">
        <v>211713.17</v>
      </c>
      <c r="I22" s="3">
        <v>397849</v>
      </c>
      <c r="J22" s="3">
        <v>6444.1</v>
      </c>
      <c r="K22" s="3">
        <v>40677.370000000003</v>
      </c>
      <c r="L22" s="3">
        <v>211235.27</v>
      </c>
      <c r="M22" s="3">
        <v>-20523.59</v>
      </c>
      <c r="N22" s="3">
        <f t="shared" si="0"/>
        <v>5464793.669999999</v>
      </c>
      <c r="P22" s="7"/>
      <c r="Q22" s="16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">
        <v>10</v>
      </c>
      <c r="B23" s="4" t="s">
        <v>14</v>
      </c>
      <c r="C23" s="3">
        <v>2308642.1</v>
      </c>
      <c r="D23" s="3">
        <v>622074.41</v>
      </c>
      <c r="E23" s="3">
        <v>206433.09</v>
      </c>
      <c r="F23" s="3">
        <v>52636.59</v>
      </c>
      <c r="G23" s="3">
        <v>41837.300000000003</v>
      </c>
      <c r="H23" s="3">
        <v>222257.43</v>
      </c>
      <c r="I23" s="3">
        <v>74660</v>
      </c>
      <c r="J23" s="3">
        <v>6835.11</v>
      </c>
      <c r="K23" s="3">
        <v>43145.53</v>
      </c>
      <c r="L23" s="3">
        <v>224052.3</v>
      </c>
      <c r="M23" s="3">
        <v>-21768.89</v>
      </c>
      <c r="N23" s="3">
        <f t="shared" si="0"/>
        <v>3780804.9699999993</v>
      </c>
      <c r="P23" s="7"/>
      <c r="Q23" s="16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6">
        <v>11</v>
      </c>
      <c r="B24" s="4" t="s">
        <v>8</v>
      </c>
      <c r="C24" s="3">
        <v>3475182.42</v>
      </c>
      <c r="D24" s="3">
        <v>1382499.89</v>
      </c>
      <c r="E24" s="3">
        <v>138183.76</v>
      </c>
      <c r="F24" s="3">
        <v>138066.73000000001</v>
      </c>
      <c r="G24" s="3">
        <v>111833.65</v>
      </c>
      <c r="H24" s="3">
        <v>387884.86</v>
      </c>
      <c r="I24" s="3">
        <v>38042</v>
      </c>
      <c r="J24" s="3">
        <v>7777.31</v>
      </c>
      <c r="K24" s="3">
        <v>49093.03</v>
      </c>
      <c r="L24" s="3">
        <v>254937.33</v>
      </c>
      <c r="M24" s="3">
        <v>-24769.67</v>
      </c>
      <c r="N24" s="3">
        <f t="shared" si="0"/>
        <v>5958731.3100000005</v>
      </c>
      <c r="P24" s="7"/>
      <c r="Q24" s="16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">
        <v>12</v>
      </c>
      <c r="B25" s="4" t="s">
        <v>9</v>
      </c>
      <c r="C25" s="3">
        <v>3779285.25</v>
      </c>
      <c r="D25" s="3">
        <v>1292475.8899999999</v>
      </c>
      <c r="E25" s="3">
        <v>125408.89</v>
      </c>
      <c r="F25" s="3">
        <v>91773.69</v>
      </c>
      <c r="G25" s="3">
        <v>72987.92</v>
      </c>
      <c r="H25" s="3">
        <v>227345.56</v>
      </c>
      <c r="I25" s="3">
        <v>66757</v>
      </c>
      <c r="J25" s="3">
        <v>7052.45</v>
      </c>
      <c r="K25" s="3">
        <v>44517.51</v>
      </c>
      <c r="L25" s="3">
        <v>231176.89</v>
      </c>
      <c r="M25" s="3">
        <v>-22461.11</v>
      </c>
      <c r="N25" s="3">
        <f t="shared" si="0"/>
        <v>5916319.9399999985</v>
      </c>
      <c r="P25" s="7"/>
      <c r="Q25" s="16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">
        <v>13</v>
      </c>
      <c r="B26" s="4" t="s">
        <v>10</v>
      </c>
      <c r="C26" s="3">
        <v>5123582.29</v>
      </c>
      <c r="D26" s="3">
        <v>1835914.39</v>
      </c>
      <c r="E26" s="3">
        <v>103534.1</v>
      </c>
      <c r="F26" s="3">
        <v>162793.71</v>
      </c>
      <c r="G26" s="3">
        <v>130637.96</v>
      </c>
      <c r="H26" s="3">
        <v>286622.28000000003</v>
      </c>
      <c r="I26" s="3">
        <v>725691</v>
      </c>
      <c r="J26" s="3">
        <v>8539.52</v>
      </c>
      <c r="K26" s="3">
        <v>53904.39</v>
      </c>
      <c r="L26" s="3">
        <v>279922.44</v>
      </c>
      <c r="M26" s="3">
        <v>-27197.22</v>
      </c>
      <c r="N26" s="3">
        <f t="shared" si="0"/>
        <v>8683944.8599999975</v>
      </c>
      <c r="P26" s="7"/>
      <c r="Q26" s="16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">
        <v>14</v>
      </c>
      <c r="B27" s="4" t="s">
        <v>26</v>
      </c>
      <c r="C27" s="3">
        <v>2592448.85</v>
      </c>
      <c r="D27" s="3">
        <v>810863.07</v>
      </c>
      <c r="E27" s="3">
        <v>167583.47</v>
      </c>
      <c r="F27" s="3">
        <v>30750.51</v>
      </c>
      <c r="G27" s="3">
        <v>24731.63</v>
      </c>
      <c r="H27" s="3">
        <v>164675.98000000001</v>
      </c>
      <c r="I27" s="3">
        <v>212411</v>
      </c>
      <c r="J27" s="3">
        <v>5735.5</v>
      </c>
      <c r="K27" s="3">
        <v>36204.410000000003</v>
      </c>
      <c r="L27" s="3">
        <v>188007.47</v>
      </c>
      <c r="M27" s="3">
        <v>-18266.78</v>
      </c>
      <c r="N27" s="3">
        <f t="shared" si="0"/>
        <v>4215145.1099999994</v>
      </c>
      <c r="P27" s="7"/>
      <c r="Q27" s="16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>
        <v>15</v>
      </c>
      <c r="B28" s="4" t="s">
        <v>25</v>
      </c>
      <c r="C28" s="3">
        <v>3423036.53</v>
      </c>
      <c r="D28" s="3">
        <v>1100918.8600000001</v>
      </c>
      <c r="E28" s="3">
        <v>139233.75</v>
      </c>
      <c r="F28" s="3">
        <v>94721.86</v>
      </c>
      <c r="G28" s="3">
        <v>75294.59</v>
      </c>
      <c r="H28" s="3">
        <v>207392.26</v>
      </c>
      <c r="I28" s="3">
        <v>825605</v>
      </c>
      <c r="J28" s="3">
        <v>7587.19</v>
      </c>
      <c r="K28" s="3">
        <v>47892.94</v>
      </c>
      <c r="L28" s="3">
        <v>248705.3</v>
      </c>
      <c r="M28" s="3">
        <v>-24164.17</v>
      </c>
      <c r="N28" s="3">
        <f t="shared" si="0"/>
        <v>6146224.1100000003</v>
      </c>
      <c r="P28" s="7"/>
      <c r="Q28" s="16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6">
        <v>16</v>
      </c>
      <c r="B29" s="4" t="s">
        <v>23</v>
      </c>
      <c r="C29" s="3">
        <v>8879264.5800000001</v>
      </c>
      <c r="D29" s="3">
        <v>4004096.75</v>
      </c>
      <c r="E29" s="3">
        <v>80084.33</v>
      </c>
      <c r="F29" s="3">
        <v>366490.8</v>
      </c>
      <c r="G29" s="3">
        <v>296799.06</v>
      </c>
      <c r="H29" s="3">
        <v>672873.44</v>
      </c>
      <c r="I29" s="3">
        <v>2067314</v>
      </c>
      <c r="J29" s="3">
        <v>13564.48</v>
      </c>
      <c r="K29" s="3">
        <v>85623.65</v>
      </c>
      <c r="L29" s="3">
        <v>444638.74</v>
      </c>
      <c r="M29" s="3">
        <v>-43201.03</v>
      </c>
      <c r="N29" s="3">
        <f t="shared" si="0"/>
        <v>16867548.800000001</v>
      </c>
      <c r="P29" s="7"/>
      <c r="Q29" s="16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">
        <v>17</v>
      </c>
      <c r="B30" s="4" t="s">
        <v>11</v>
      </c>
      <c r="C30" s="3">
        <v>4112580.87</v>
      </c>
      <c r="D30" s="3">
        <v>1386578.27</v>
      </c>
      <c r="E30" s="3">
        <v>121733.92</v>
      </c>
      <c r="F30" s="3">
        <v>158312.13</v>
      </c>
      <c r="G30" s="3">
        <v>129601.35</v>
      </c>
      <c r="H30" s="3">
        <v>357902.45</v>
      </c>
      <c r="I30" s="3">
        <v>0</v>
      </c>
      <c r="J30" s="3">
        <v>8394.19</v>
      </c>
      <c r="K30" s="3">
        <v>52987.02</v>
      </c>
      <c r="L30" s="3">
        <v>275158.59000000003</v>
      </c>
      <c r="M30" s="3">
        <v>-26734.37</v>
      </c>
      <c r="N30" s="3">
        <f t="shared" si="0"/>
        <v>6576514.4199999999</v>
      </c>
      <c r="P30" s="7"/>
      <c r="Q30" s="16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">
        <v>18</v>
      </c>
      <c r="B31" s="4" t="s">
        <v>2</v>
      </c>
      <c r="C31" s="3">
        <v>39367800.109999999</v>
      </c>
      <c r="D31" s="3">
        <v>16164158.48</v>
      </c>
      <c r="E31" s="3">
        <v>56809.56</v>
      </c>
      <c r="F31" s="3">
        <v>1502570.17</v>
      </c>
      <c r="G31" s="3">
        <v>1490771.88</v>
      </c>
      <c r="H31" s="3">
        <v>2378080.7599999998</v>
      </c>
      <c r="I31" s="3">
        <v>1007152</v>
      </c>
      <c r="J31" s="3">
        <v>48365.87</v>
      </c>
      <c r="K31" s="3">
        <v>305301.99</v>
      </c>
      <c r="L31" s="3">
        <v>1585415.86</v>
      </c>
      <c r="M31" s="3">
        <v>-154038.76999999999</v>
      </c>
      <c r="N31" s="3">
        <f t="shared" si="0"/>
        <v>63752387.910000004</v>
      </c>
      <c r="P31" s="7"/>
      <c r="Q31" s="16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6">
        <v>19</v>
      </c>
      <c r="B32" s="4" t="s">
        <v>12</v>
      </c>
      <c r="C32" s="3">
        <v>4338116.57</v>
      </c>
      <c r="D32" s="3">
        <v>1723111.6</v>
      </c>
      <c r="E32" s="3">
        <v>116308.98</v>
      </c>
      <c r="F32" s="3">
        <v>122469.1</v>
      </c>
      <c r="G32" s="3">
        <v>99099.65</v>
      </c>
      <c r="H32" s="3">
        <v>237686.05</v>
      </c>
      <c r="I32" s="3">
        <v>1235161</v>
      </c>
      <c r="J32" s="3">
        <v>8283.83</v>
      </c>
      <c r="K32" s="3">
        <v>52290.37</v>
      </c>
      <c r="L32" s="3">
        <v>271540.94</v>
      </c>
      <c r="M32" s="3">
        <v>-26382.880000000001</v>
      </c>
      <c r="N32" s="3">
        <f t="shared" si="0"/>
        <v>8177685.2100000009</v>
      </c>
      <c r="P32" s="7"/>
      <c r="Q32" s="16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6">
        <v>20</v>
      </c>
      <c r="B33" s="4" t="s">
        <v>13</v>
      </c>
      <c r="C33" s="3">
        <v>4086377.12</v>
      </c>
      <c r="D33" s="3">
        <v>1407752.6</v>
      </c>
      <c r="E33" s="3">
        <v>130833.8</v>
      </c>
      <c r="F33" s="3">
        <v>200422.25</v>
      </c>
      <c r="G33" s="3">
        <v>156291.16</v>
      </c>
      <c r="H33" s="3">
        <v>340492.97</v>
      </c>
      <c r="I33" s="3">
        <v>1504520</v>
      </c>
      <c r="J33" s="3">
        <v>10538.93</v>
      </c>
      <c r="K33" s="3">
        <v>66525.36</v>
      </c>
      <c r="L33" s="3">
        <v>345462.37</v>
      </c>
      <c r="M33" s="3">
        <v>-33565.07</v>
      </c>
      <c r="N33" s="3">
        <f t="shared" si="0"/>
        <v>8215651.4900000002</v>
      </c>
      <c r="P33" s="7"/>
      <c r="Q33" s="16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26" t="s">
        <v>0</v>
      </c>
      <c r="B34" s="27"/>
      <c r="C34" s="17">
        <f>SUM(C14:C33)</f>
        <v>114471465.53</v>
      </c>
      <c r="D34" s="17">
        <f t="shared" ref="D34:N34" si="1">SUM(D14:D33)</f>
        <v>43023491</v>
      </c>
      <c r="E34" s="17">
        <f t="shared" si="1"/>
        <v>2756675.25</v>
      </c>
      <c r="F34" s="17">
        <f t="shared" si="1"/>
        <v>4268447.33</v>
      </c>
      <c r="G34" s="17">
        <f t="shared" si="1"/>
        <v>3802484.48</v>
      </c>
      <c r="H34" s="17">
        <f t="shared" si="1"/>
        <v>8548527.6000000015</v>
      </c>
      <c r="I34" s="17">
        <f t="shared" si="1"/>
        <v>14502012</v>
      </c>
      <c r="J34" s="17">
        <f t="shared" si="1"/>
        <v>218635.65</v>
      </c>
      <c r="K34" s="17">
        <f t="shared" si="1"/>
        <v>1380103.2700000003</v>
      </c>
      <c r="L34" s="17">
        <f t="shared" si="1"/>
        <v>7166797.8000000007</v>
      </c>
      <c r="M34" s="17">
        <f t="shared" si="1"/>
        <v>-696325.01</v>
      </c>
      <c r="N34" s="17">
        <f t="shared" si="1"/>
        <v>199442314.90000001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A35" s="25" t="s">
        <v>42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2" x14ac:dyDescent="0.2">
      <c r="B37" s="1" t="s">
        <v>17</v>
      </c>
      <c r="F37" s="2"/>
      <c r="G37" s="1"/>
      <c r="H37" s="21"/>
      <c r="I37" s="1"/>
      <c r="J37" s="1"/>
      <c r="K37" s="1"/>
      <c r="L37" s="21"/>
      <c r="M37" s="21"/>
    </row>
    <row r="38" spans="1:32" x14ac:dyDescent="0.2">
      <c r="B38" s="1" t="s">
        <v>17</v>
      </c>
      <c r="C38" s="11"/>
      <c r="F38" s="2"/>
      <c r="G38" s="1"/>
      <c r="H38" s="21"/>
      <c r="I38" s="1"/>
      <c r="J38" s="1"/>
      <c r="K38" s="1"/>
      <c r="L38" s="21"/>
      <c r="M38" s="21"/>
    </row>
    <row r="39" spans="1:32" x14ac:dyDescent="0.2">
      <c r="B39" s="1"/>
      <c r="C39" s="12"/>
      <c r="F39" s="2"/>
      <c r="G39" s="1"/>
      <c r="H39" s="21"/>
      <c r="I39" s="1"/>
      <c r="J39" s="13"/>
      <c r="K39" s="13"/>
      <c r="L39" s="13"/>
      <c r="M39" s="13"/>
      <c r="N39" s="13"/>
    </row>
    <row r="40" spans="1:32" x14ac:dyDescent="0.2">
      <c r="B40" s="1" t="s">
        <v>17</v>
      </c>
      <c r="C40" s="12"/>
      <c r="F40" s="2"/>
      <c r="G40" s="1"/>
      <c r="H40" s="21"/>
      <c r="I40" s="1"/>
      <c r="J40" s="1"/>
      <c r="K40" s="1"/>
      <c r="L40" s="21"/>
      <c r="M40" s="21"/>
    </row>
    <row r="41" spans="1:32" x14ac:dyDescent="0.2">
      <c r="B41" s="1"/>
      <c r="C41" s="11"/>
      <c r="G41" s="1"/>
      <c r="H41" s="21"/>
      <c r="I41" s="1"/>
      <c r="J41" s="1"/>
      <c r="K41" s="1"/>
      <c r="L41" s="21"/>
      <c r="M41" s="21"/>
    </row>
    <row r="42" spans="1:32" x14ac:dyDescent="0.2">
      <c r="B42" s="1"/>
      <c r="C42" s="12"/>
      <c r="G42" s="1"/>
      <c r="H42" s="21"/>
      <c r="I42" s="1"/>
      <c r="J42" s="1"/>
      <c r="K42" s="1"/>
      <c r="L42" s="21"/>
      <c r="M42" s="21"/>
    </row>
    <row r="43" spans="1:32" x14ac:dyDescent="0.2">
      <c r="B43" s="1"/>
      <c r="C43" s="12"/>
      <c r="G43" s="1"/>
      <c r="H43" s="21"/>
      <c r="I43" s="1"/>
      <c r="J43" s="1"/>
      <c r="K43" s="1"/>
      <c r="L43" s="21"/>
      <c r="M43" s="21"/>
    </row>
    <row r="44" spans="1:32" x14ac:dyDescent="0.2">
      <c r="C44" s="12"/>
      <c r="F44" s="2"/>
      <c r="G44" s="1"/>
      <c r="H44" s="21"/>
      <c r="I44" s="1"/>
      <c r="J44" s="1"/>
      <c r="K44" s="1"/>
      <c r="L44" s="21"/>
      <c r="M44" s="21"/>
    </row>
    <row r="45" spans="1:32" x14ac:dyDescent="0.2">
      <c r="C45" s="12"/>
      <c r="G45" s="1"/>
      <c r="H45" s="21"/>
      <c r="I45" s="1"/>
      <c r="J45" s="1"/>
      <c r="K45" s="1"/>
      <c r="L45" s="21"/>
      <c r="M45" s="21"/>
    </row>
    <row r="46" spans="1:32" x14ac:dyDescent="0.2">
      <c r="C46" s="2"/>
    </row>
    <row r="47" spans="1:32" x14ac:dyDescent="0.2">
      <c r="C47" s="1"/>
    </row>
  </sheetData>
  <mergeCells count="20">
    <mergeCell ref="N11:N13"/>
    <mergeCell ref="A3:N3"/>
    <mergeCell ref="A4:N4"/>
    <mergeCell ref="A5:N5"/>
    <mergeCell ref="A7:N7"/>
    <mergeCell ref="A9:N9"/>
    <mergeCell ref="B11:B13"/>
    <mergeCell ref="C11:C13"/>
    <mergeCell ref="D11:D13"/>
    <mergeCell ref="E11:E13"/>
    <mergeCell ref="F11:F13"/>
    <mergeCell ref="L11:L13"/>
    <mergeCell ref="M11:M13"/>
    <mergeCell ref="H11:H13"/>
    <mergeCell ref="A34:B34"/>
    <mergeCell ref="G11:G13"/>
    <mergeCell ref="I11:I13"/>
    <mergeCell ref="J11:J13"/>
    <mergeCell ref="K11:K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2022-10-07T20:08:48Z</dcterms:modified>
</cp:coreProperties>
</file>